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michelingroup.sharepoint.com/sites/MichelinRelationsInvestisseurs_D2_ext/Shared Documents/01_Publications/2026/02_Q4 2025/01_Michelin.com/03_Phase 3_Documents à télécharger _ mise à jour pages .com/05_Page Répartition de la Dette/05_Données de la Dette/"/>
    </mc:Choice>
  </mc:AlternateContent>
  <xr:revisionPtr revIDLastSave="108" documentId="8_{F98AD1A5-0067-452E-AB3E-BE33D7E6E0AC}" xr6:coauthVersionLast="47" xr6:coauthVersionMax="47" xr10:uidLastSave="{7F277435-358F-478C-BF33-BE2B8401F7AC}"/>
  <bookViews>
    <workbookView xWindow="-110" yWindow="-110" windowWidth="19420" windowHeight="10300" tabRatio="500" xr2:uid="{00000000-000D-0000-FFFF-FFFF00000000}"/>
  </bookViews>
  <sheets>
    <sheet name="Debt maturities " sheetId="1" r:id="rId1"/>
    <sheet name="Debt by nature" sheetId="5" r:id="rId2"/>
    <sheet name="Debt by currency" sheetId="6" r:id="rId3"/>
    <sheet name="Debt by rate type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7" l="1"/>
  <c r="D2" i="7"/>
</calcChain>
</file>

<file path=xl/sharedStrings.xml><?xml version="1.0" encoding="utf-8"?>
<sst xmlns="http://schemas.openxmlformats.org/spreadsheetml/2006/main" count="35" uniqueCount="33">
  <si>
    <t>USD</t>
  </si>
  <si>
    <t>GBP</t>
  </si>
  <si>
    <t>THB</t>
  </si>
  <si>
    <t>AUD</t>
  </si>
  <si>
    <t>EUR</t>
  </si>
  <si>
    <t>Debt by nature</t>
  </si>
  <si>
    <t>Bonds</t>
  </si>
  <si>
    <t>Loans from financial institutions</t>
  </si>
  <si>
    <t>Finance leases</t>
  </si>
  <si>
    <t>Commercial paper</t>
  </si>
  <si>
    <t>Derivatives</t>
  </si>
  <si>
    <t>in millions euros</t>
  </si>
  <si>
    <t>Fixed</t>
  </si>
  <si>
    <t>Variable</t>
  </si>
  <si>
    <t xml:space="preserve"> </t>
  </si>
  <si>
    <t>Securitization</t>
  </si>
  <si>
    <t>Bond</t>
  </si>
  <si>
    <t>CP</t>
  </si>
  <si>
    <t>Derivatives and leases</t>
  </si>
  <si>
    <t>Cash and cash equivalents</t>
  </si>
  <si>
    <t>Cash management Financial Assets</t>
  </si>
  <si>
    <t>Confirmed Back-up Facilities</t>
  </si>
  <si>
    <t>Treasury and Back-up lines</t>
  </si>
  <si>
    <t>Total Currencies</t>
  </si>
  <si>
    <t>Before hedging</t>
  </si>
  <si>
    <t>Hedging operations</t>
  </si>
  <si>
    <t>Total</t>
  </si>
  <si>
    <t>2032 and beyond</t>
  </si>
  <si>
    <t>-</t>
  </si>
  <si>
    <t>Values in % at December 31, 2025</t>
  </si>
  <si>
    <t>Increase</t>
  </si>
  <si>
    <t>CAD</t>
  </si>
  <si>
    <t xml:space="preserve">Others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</si>
</sst>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color rgb="FFFFFFFF"/>
      <name val="Calibri"/>
      <family val="2"/>
    </font>
    <font>
      <b/>
      <sz val="8"/>
      <name val="Calibri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23">
    <xf numFmtId="0" fontId="0" fillId="0" borderId="0" xfId="0"/>
    <xf numFmtId="0" fontId="0" fillId="0" borderId="0" xfId="0" applyAlignment="1">
      <alignment horizontal="center" wrapText="1"/>
    </xf>
    <xf numFmtId="0" fontId="4" fillId="0" borderId="0" xfId="3"/>
    <xf numFmtId="0" fontId="2" fillId="2" borderId="1" xfId="3" applyFont="1" applyFill="1" applyBorder="1" applyAlignment="1">
      <alignment horizontal="center" vertical="center" wrapText="1"/>
    </xf>
    <xf numFmtId="0" fontId="4" fillId="0" borderId="0" xfId="3" applyAlignment="1">
      <alignment horizontal="center" vertical="center"/>
    </xf>
    <xf numFmtId="3" fontId="4" fillId="0" borderId="1" xfId="3" applyNumberFormat="1" applyBorder="1" applyAlignment="1">
      <alignment horizontal="center"/>
    </xf>
    <xf numFmtId="0" fontId="6" fillId="0" borderId="1" xfId="0" applyFont="1" applyBorder="1" applyAlignment="1">
      <alignment wrapText="1"/>
    </xf>
    <xf numFmtId="0" fontId="7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8" fillId="4" borderId="0" xfId="0" applyFont="1" applyFill="1"/>
    <xf numFmtId="0" fontId="2" fillId="0" borderId="0" xfId="0" applyFont="1"/>
    <xf numFmtId="0" fontId="5" fillId="0" borderId="0" xfId="0" applyFont="1"/>
    <xf numFmtId="0" fontId="2" fillId="3" borderId="1" xfId="0" applyFont="1" applyFill="1" applyBorder="1"/>
    <xf numFmtId="9" fontId="3" fillId="0" borderId="1" xfId="0" applyNumberFormat="1" applyFont="1" applyBorder="1"/>
    <xf numFmtId="0" fontId="0" fillId="0" borderId="1" xfId="0" applyBorder="1"/>
    <xf numFmtId="0" fontId="9" fillId="0" borderId="1" xfId="0" applyFont="1" applyBorder="1"/>
    <xf numFmtId="0" fontId="2" fillId="3" borderId="1" xfId="0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2" xr:uid="{F6C56927-2731-4180-8E9E-7305C99921CF}"/>
    <cellStyle name="Normal 3" xfId="1" xr:uid="{A8965415-297B-42D2-A451-782E50A929E6}"/>
    <cellStyle name="Normal 4" xfId="3" xr:uid="{117A5B85-D508-42FF-8F82-FFDC35D9F96A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workbookViewId="0">
      <selection activeCell="C4" sqref="C4"/>
    </sheetView>
  </sheetViews>
  <sheetFormatPr baseColWidth="10" defaultColWidth="11.453125" defaultRowHeight="14.5" x14ac:dyDescent="0.35"/>
  <cols>
    <col min="1" max="1" width="46.453125" customWidth="1"/>
    <col min="2" max="9" width="14.26953125" style="1" customWidth="1"/>
  </cols>
  <sheetData>
    <row r="1" spans="1:9" ht="43.5" x14ac:dyDescent="0.35">
      <c r="A1" s="6" t="s">
        <v>14</v>
      </c>
      <c r="B1" s="7" t="s">
        <v>7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</row>
    <row r="2" spans="1:9" x14ac:dyDescent="0.35">
      <c r="A2" s="7" t="s">
        <v>22</v>
      </c>
      <c r="B2" s="8"/>
      <c r="C2" s="8"/>
      <c r="D2" s="9"/>
      <c r="E2" s="9"/>
      <c r="F2" s="9"/>
      <c r="G2" s="10">
        <v>3877</v>
      </c>
      <c r="H2" s="9">
        <v>290</v>
      </c>
      <c r="I2" s="10">
        <v>2500</v>
      </c>
    </row>
    <row r="3" spans="1:9" x14ac:dyDescent="0.35">
      <c r="A3" s="7">
        <v>2026</v>
      </c>
      <c r="B3" s="8">
        <v>305</v>
      </c>
      <c r="C3" s="11" t="s">
        <v>28</v>
      </c>
      <c r="D3" s="9"/>
      <c r="E3" s="9">
        <v>292</v>
      </c>
      <c r="F3" s="9">
        <v>272</v>
      </c>
      <c r="G3" s="9"/>
      <c r="H3" s="9"/>
      <c r="I3" s="9"/>
    </row>
    <row r="4" spans="1:9" x14ac:dyDescent="0.35">
      <c r="A4" s="7">
        <v>2027</v>
      </c>
      <c r="B4" s="8">
        <v>32</v>
      </c>
      <c r="C4" s="8"/>
      <c r="D4" s="9">
        <v>300</v>
      </c>
      <c r="E4" s="9"/>
      <c r="F4" s="9">
        <v>186</v>
      </c>
      <c r="G4" s="9"/>
      <c r="H4" s="9"/>
      <c r="I4" s="9"/>
    </row>
    <row r="5" spans="1:9" x14ac:dyDescent="0.35">
      <c r="A5" s="7">
        <v>2028</v>
      </c>
      <c r="B5" s="8">
        <v>38</v>
      </c>
      <c r="C5" s="8"/>
      <c r="D5" s="9">
        <v>499</v>
      </c>
      <c r="E5" s="9"/>
      <c r="F5" s="9">
        <v>136</v>
      </c>
      <c r="G5" s="9"/>
      <c r="H5" s="9"/>
      <c r="I5" s="9"/>
    </row>
    <row r="6" spans="1:9" x14ac:dyDescent="0.35">
      <c r="A6" s="7">
        <v>2029</v>
      </c>
      <c r="B6" s="8">
        <v>35</v>
      </c>
      <c r="C6" s="8"/>
      <c r="D6" s="9"/>
      <c r="E6" s="9"/>
      <c r="F6" s="9">
        <v>95</v>
      </c>
      <c r="G6" s="9"/>
      <c r="H6" s="9"/>
      <c r="I6" s="9"/>
    </row>
    <row r="7" spans="1:9" x14ac:dyDescent="0.35">
      <c r="A7" s="7">
        <v>2030</v>
      </c>
      <c r="B7" s="8">
        <v>31</v>
      </c>
      <c r="C7" s="8"/>
      <c r="D7" s="9">
        <v>996</v>
      </c>
      <c r="E7" s="9"/>
      <c r="F7" s="9">
        <v>68</v>
      </c>
      <c r="G7" s="9"/>
      <c r="H7" s="9"/>
      <c r="I7" s="9"/>
    </row>
    <row r="8" spans="1:9" x14ac:dyDescent="0.35">
      <c r="A8" s="7">
        <v>2031</v>
      </c>
      <c r="B8" s="8">
        <v>34</v>
      </c>
      <c r="C8" s="8"/>
      <c r="D8" s="9">
        <v>495</v>
      </c>
      <c r="E8" s="9"/>
      <c r="F8" s="9">
        <v>55</v>
      </c>
      <c r="G8" s="9"/>
      <c r="H8" s="9"/>
      <c r="I8" s="9"/>
    </row>
    <row r="9" spans="1:9" x14ac:dyDescent="0.35">
      <c r="A9" s="7" t="s">
        <v>27</v>
      </c>
      <c r="B9" s="8">
        <v>36</v>
      </c>
      <c r="C9" s="8"/>
      <c r="D9" s="10">
        <v>2533</v>
      </c>
      <c r="E9" s="9"/>
      <c r="F9" s="9">
        <v>207</v>
      </c>
      <c r="G9" s="9"/>
      <c r="H9" s="9"/>
      <c r="I9" s="9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12013-3155-4FE1-93F3-533B7FE1634B}">
  <dimension ref="A1:B7"/>
  <sheetViews>
    <sheetView workbookViewId="0">
      <selection activeCell="B12" sqref="B12"/>
    </sheetView>
  </sheetViews>
  <sheetFormatPr baseColWidth="10" defaultColWidth="11.453125" defaultRowHeight="14.5" x14ac:dyDescent="0.35"/>
  <cols>
    <col min="1" max="1" width="42.81640625" style="2" customWidth="1"/>
    <col min="2" max="2" width="14.26953125" style="2" customWidth="1"/>
    <col min="3" max="16384" width="11.453125" style="2"/>
  </cols>
  <sheetData>
    <row r="1" spans="1:2" ht="15.5" x14ac:dyDescent="0.35">
      <c r="A1" s="12" t="s">
        <v>5</v>
      </c>
      <c r="B1" s="13"/>
    </row>
    <row r="2" spans="1:2" x14ac:dyDescent="0.35">
      <c r="A2" s="14" t="s">
        <v>29</v>
      </c>
      <c r="B2" s="13"/>
    </row>
    <row r="3" spans="1:2" x14ac:dyDescent="0.35">
      <c r="A3" s="15" t="s">
        <v>6</v>
      </c>
      <c r="B3" s="16">
        <v>0.73</v>
      </c>
    </row>
    <row r="4" spans="1:2" x14ac:dyDescent="0.35">
      <c r="A4" s="15" t="s">
        <v>7</v>
      </c>
      <c r="B4" s="16">
        <v>0.08</v>
      </c>
    </row>
    <row r="5" spans="1:2" x14ac:dyDescent="0.35">
      <c r="A5" s="15" t="s">
        <v>8</v>
      </c>
      <c r="B5" s="16">
        <v>0.15</v>
      </c>
    </row>
    <row r="6" spans="1:2" x14ac:dyDescent="0.35">
      <c r="A6" s="15" t="s">
        <v>9</v>
      </c>
      <c r="B6" s="16">
        <v>0.04</v>
      </c>
    </row>
    <row r="7" spans="1:2" x14ac:dyDescent="0.35">
      <c r="A7" s="15" t="s">
        <v>10</v>
      </c>
      <c r="B7" s="16">
        <v>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AEFBB-EB33-4DFF-97A6-D385AEEDDD09}">
  <dimension ref="A1:B9"/>
  <sheetViews>
    <sheetView workbookViewId="0">
      <selection activeCell="B13" sqref="B13"/>
    </sheetView>
  </sheetViews>
  <sheetFormatPr baseColWidth="10" defaultColWidth="11.453125" defaultRowHeight="14.5" x14ac:dyDescent="0.35"/>
  <cols>
    <col min="1" max="1" width="26" style="2" customWidth="1"/>
    <col min="2" max="2" width="30.08984375" style="2" bestFit="1" customWidth="1"/>
    <col min="3" max="16384" width="11.453125" style="2"/>
  </cols>
  <sheetData>
    <row r="1" spans="1:2" x14ac:dyDescent="0.35">
      <c r="A1" s="18" t="s">
        <v>11</v>
      </c>
      <c r="B1" s="19" t="s">
        <v>30</v>
      </c>
    </row>
    <row r="2" spans="1:2" x14ac:dyDescent="0.35">
      <c r="A2" s="15" t="s">
        <v>0</v>
      </c>
      <c r="B2" s="20">
        <v>2488</v>
      </c>
    </row>
    <row r="3" spans="1:2" x14ac:dyDescent="0.35">
      <c r="A3" s="15" t="s">
        <v>2</v>
      </c>
      <c r="B3" s="21">
        <v>412</v>
      </c>
    </row>
    <row r="4" spans="1:2" x14ac:dyDescent="0.35">
      <c r="A4" s="15" t="s">
        <v>31</v>
      </c>
      <c r="B4" s="21">
        <v>352</v>
      </c>
    </row>
    <row r="5" spans="1:2" x14ac:dyDescent="0.35">
      <c r="A5" s="15" t="s">
        <v>1</v>
      </c>
      <c r="B5" s="21">
        <v>270</v>
      </c>
    </row>
    <row r="6" spans="1:2" x14ac:dyDescent="0.35">
      <c r="A6" s="15" t="s">
        <v>3</v>
      </c>
      <c r="B6" s="21">
        <v>213</v>
      </c>
    </row>
    <row r="7" spans="1:2" x14ac:dyDescent="0.35">
      <c r="A7" s="15" t="s">
        <v>4</v>
      </c>
      <c r="B7" s="20">
        <v>-1847</v>
      </c>
    </row>
    <row r="8" spans="1:2" x14ac:dyDescent="0.35">
      <c r="A8" s="15" t="s">
        <v>32</v>
      </c>
      <c r="B8" s="21">
        <v>458</v>
      </c>
    </row>
    <row r="9" spans="1:2" x14ac:dyDescent="0.35">
      <c r="A9" s="15" t="s">
        <v>23</v>
      </c>
      <c r="B9" s="20">
        <v>2346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EAE90-DB70-49F3-AEF7-D7FEC16B53AA}">
  <dimension ref="A1:D3"/>
  <sheetViews>
    <sheetView workbookViewId="0">
      <selection activeCell="E8" sqref="E8"/>
    </sheetView>
  </sheetViews>
  <sheetFormatPr baseColWidth="10" defaultColWidth="11.453125" defaultRowHeight="14.5" x14ac:dyDescent="0.35"/>
  <cols>
    <col min="1" max="1" width="22.1796875" style="2" customWidth="1"/>
    <col min="2" max="2" width="13.36328125" style="4" bestFit="1" customWidth="1"/>
    <col min="3" max="3" width="10.453125" style="4" customWidth="1"/>
    <col min="4" max="16384" width="11.453125" style="2"/>
  </cols>
  <sheetData>
    <row r="1" spans="1:4" ht="29" x14ac:dyDescent="0.35">
      <c r="A1" s="17" t="s">
        <v>11</v>
      </c>
      <c r="B1" s="22" t="s">
        <v>24</v>
      </c>
      <c r="C1" s="22" t="s">
        <v>25</v>
      </c>
      <c r="D1" s="3" t="s">
        <v>26</v>
      </c>
    </row>
    <row r="2" spans="1:4" x14ac:dyDescent="0.35">
      <c r="A2" s="15" t="s">
        <v>12</v>
      </c>
      <c r="B2" s="10">
        <v>5505</v>
      </c>
      <c r="C2" s="10">
        <v>1332</v>
      </c>
      <c r="D2" s="5">
        <f>SUM(B2:C2)</f>
        <v>6837</v>
      </c>
    </row>
    <row r="3" spans="1:4" x14ac:dyDescent="0.35">
      <c r="A3" s="15" t="s">
        <v>13</v>
      </c>
      <c r="B3" s="10">
        <v>-3159</v>
      </c>
      <c r="C3" s="10">
        <v>-1332</v>
      </c>
      <c r="D3" s="5">
        <f>SUM(B3:C3)</f>
        <v>-4491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A1E414066BD4580EC27685390174B" ma:contentTypeVersion="19" ma:contentTypeDescription="Create a new document." ma:contentTypeScope="" ma:versionID="13ebc18ef5aeb64229f971db6cc0d3ae">
  <xsd:schema xmlns:xsd="http://www.w3.org/2001/XMLSchema" xmlns:xs="http://www.w3.org/2001/XMLSchema" xmlns:p="http://schemas.microsoft.com/office/2006/metadata/properties" xmlns:ns2="1d9937b9-c35a-4e4d-9473-acd0e9fec6f4" xmlns:ns3="1aa54e8e-d6bc-467c-9dd7-0d6e7e65b06d" targetNamespace="http://schemas.microsoft.com/office/2006/metadata/properties" ma:root="true" ma:fieldsID="0dc6bd42f826852433bcee1887c100ee" ns2:_="" ns3:_="">
    <xsd:import namespace="1d9937b9-c35a-4e4d-9473-acd0e9fec6f4"/>
    <xsd:import namespace="1aa54e8e-d6bc-467c-9dd7-0d6e7e65b06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9937b9-c35a-4e4d-9473-acd0e9fec6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72049c0-4fcf-4d73-8ad7-b98b460316b2}" ma:internalName="TaxCatchAll" ma:showField="CatchAllData" ma:web="1d9937b9-c35a-4e4d-9473-acd0e9fec6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a54e8e-d6bc-467c-9dd7-0d6e7e65b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aec4aeb-d159-410d-8e29-7b8081bc29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aa54e8e-d6bc-467c-9dd7-0d6e7e65b06d">
      <Terms xmlns="http://schemas.microsoft.com/office/infopath/2007/PartnerControls"/>
    </lcf76f155ced4ddcb4097134ff3c332f>
    <SharedWithUsers xmlns="1d9937b9-c35a-4e4d-9473-acd0e9fec6f4">
      <UserInfo>
        <DisplayName/>
        <AccountId xsi:nil="true"/>
        <AccountType/>
      </UserInfo>
    </SharedWithUsers>
    <MediaLengthInSeconds xmlns="1aa54e8e-d6bc-467c-9dd7-0d6e7e65b06d" xsi:nil="true"/>
    <_Flow_SignoffStatus xmlns="1aa54e8e-d6bc-467c-9dd7-0d6e7e65b06d" xsi:nil="true"/>
    <TaxCatchAll xmlns="1d9937b9-c35a-4e4d-9473-acd0e9fec6f4" xsi:nil="true"/>
  </documentManagement>
</p:properties>
</file>

<file path=customXml/itemProps1.xml><?xml version="1.0" encoding="utf-8"?>
<ds:datastoreItem xmlns:ds="http://schemas.openxmlformats.org/officeDocument/2006/customXml" ds:itemID="{54EF1EA6-7E9C-4B2C-A75D-19F4A926E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9937b9-c35a-4e4d-9473-acd0e9fec6f4"/>
    <ds:schemaRef ds:uri="1aa54e8e-d6bc-467c-9dd7-0d6e7e65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CD93F31-6F96-4222-82BC-CDEA1A1BA0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88D7753-08B7-4F5C-AE96-ECE1A9D13EC7}">
  <ds:schemaRefs>
    <ds:schemaRef ds:uri="1aa54e8e-d6bc-467c-9dd7-0d6e7e65b06d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1d9937b9-c35a-4e4d-9473-acd0e9fec6f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Debt maturities </vt:lpstr>
      <vt:lpstr>Debt by nature</vt:lpstr>
      <vt:lpstr>Debt by currency</vt:lpstr>
      <vt:lpstr>Debt by rate type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Caroline Feder</dc:creator>
  <cp:keywords/>
  <dc:description/>
  <cp:lastModifiedBy>Geraldine Mace-Da-Costa</cp:lastModifiedBy>
  <cp:revision/>
  <dcterms:created xsi:type="dcterms:W3CDTF">2020-02-05T22:04:09Z</dcterms:created>
  <dcterms:modified xsi:type="dcterms:W3CDTF">2026-02-09T09:41:24Z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e9a456-2778-4ca9-be06-1190b1e1118a_Enabled">
    <vt:lpwstr>true</vt:lpwstr>
  </property>
  <property fmtid="{D5CDD505-2E9C-101B-9397-08002B2CF9AE}" pid="3" name="MSIP_Label_09e9a456-2778-4ca9-be06-1190b1e1118a_SetDate">
    <vt:lpwstr>2022-02-11T08:26:06Z</vt:lpwstr>
  </property>
  <property fmtid="{D5CDD505-2E9C-101B-9397-08002B2CF9AE}" pid="4" name="MSIP_Label_09e9a456-2778-4ca9-be06-1190b1e1118a_Method">
    <vt:lpwstr>Standard</vt:lpwstr>
  </property>
  <property fmtid="{D5CDD505-2E9C-101B-9397-08002B2CF9AE}" pid="5" name="MSIP_Label_09e9a456-2778-4ca9-be06-1190b1e1118a_Name">
    <vt:lpwstr>D3</vt:lpwstr>
  </property>
  <property fmtid="{D5CDD505-2E9C-101B-9397-08002B2CF9AE}" pid="6" name="MSIP_Label_09e9a456-2778-4ca9-be06-1190b1e1118a_SiteId">
    <vt:lpwstr>658ba197-6c73-4fea-91bd-1c7d8de6bf2c</vt:lpwstr>
  </property>
  <property fmtid="{D5CDD505-2E9C-101B-9397-08002B2CF9AE}" pid="7" name="MSIP_Label_09e9a456-2778-4ca9-be06-1190b1e1118a_ActionId">
    <vt:lpwstr>16c83a83-84cc-42c1-a437-7d1ff896ca96</vt:lpwstr>
  </property>
  <property fmtid="{D5CDD505-2E9C-101B-9397-08002B2CF9AE}" pid="8" name="MSIP_Label_09e9a456-2778-4ca9-be06-1190b1e1118a_ContentBits">
    <vt:lpwstr>0</vt:lpwstr>
  </property>
  <property fmtid="{D5CDD505-2E9C-101B-9397-08002B2CF9AE}" pid="9" name="ContentTypeId">
    <vt:lpwstr>0x010100F56A1E414066BD4580EC27685390174B</vt:lpwstr>
  </property>
  <property fmtid="{D5CDD505-2E9C-101B-9397-08002B2CF9AE}" pid="10" name="MediaServiceImageTags">
    <vt:lpwstr/>
  </property>
  <property fmtid="{D5CDD505-2E9C-101B-9397-08002B2CF9AE}" pid="11" name="Order">
    <vt:r8>1341000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